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<sst xmlns="http://schemas.openxmlformats.org/spreadsheetml/2006/main" count="79" uniqueCount="38">
  <si>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</si>
  <si>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</si>
  <si>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</si>
  <si>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</si>
  <si>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</si>
  <si>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</si>
  <si>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</si>
  <si>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</si>
  <si>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</si>
  <si>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20а</t>
  </si>
  <si>
    <t>Примечание</t>
  </si>
  <si>
    <t>текущий ремонт</t>
  </si>
  <si>
    <t>2015 год</t>
  </si>
  <si>
    <t>кв.18</t>
  </si>
  <si>
    <t>акт №780 от 31.08.2015</t>
  </si>
  <si>
    <t>смена задвижки</t>
  </si>
  <si>
    <t>кв.5</t>
  </si>
  <si>
    <t>кв.8</t>
  </si>
  <si>
    <t>кв.9</t>
  </si>
  <si>
    <t>кв.14</t>
  </si>
  <si>
    <t>кв.19</t>
  </si>
  <si>
    <t>кв.22</t>
  </si>
  <si>
    <t>кв.28</t>
  </si>
  <si>
    <t>кв.32</t>
  </si>
  <si>
    <t>кв.34</t>
  </si>
  <si>
    <t>кв.37</t>
  </si>
  <si>
    <t>кв.41</t>
  </si>
  <si>
    <t>кв.42</t>
  </si>
  <si>
    <t>кв.43</t>
  </si>
  <si>
    <t>кв.51</t>
  </si>
  <si>
    <t>кв.53</t>
  </si>
  <si>
    <t>кв.54</t>
  </si>
  <si>
    <t>кв.55</t>
  </si>
  <si>
    <t>кв.56</t>
  </si>
  <si>
    <t>кв.57</t>
  </si>
  <si>
    <t>кв.59</t>
  </si>
  <si>
    <t>акт №1 от 31.08.2015</t>
  </si>
  <si>
    <t>замена радиаторов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</si>
</sst>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7" fontId="8" fillId="0" borderId="0" xfId="0" applyNumberFormat="1" applyFont="1" applyAlignment="1">
      <alignment/>
    </xf>
    <xf numFmtId="4" fontId="0" fillId="20" borderId="0" xfId="0" applyNumberFormat="1" applyFont="1" applyFill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 horizontal="left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zoomScale="115" zoomScaleNormal="115" zoomScalePageLayoutView="0" workbookViewId="0" topLeftCell="A1">
      <pane ySplit="2" topLeftCell="BM59" activePane="bottomLeft" state="frozen"/>
      <selection pane="topLeft" activeCell="A1" sqref="A1"/>
      <selection pane="bottomLeft" activeCell="H92" sqref="H92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40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57" t="s">
        <v>9</v>
      </c>
      <c r="B1" s="57"/>
      <c r="C1" s="57"/>
      <c r="D1" s="57"/>
      <c r="E1" s="57"/>
      <c r="F1" s="57"/>
      <c r="G1" s="57"/>
      <c r="H1" s="57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8" t="s">
        <v>4</v>
      </c>
    </row>
    <row r="3" spans="1:8" ht="20.25">
      <c r="A3" s="49"/>
      <c r="B3" s="50"/>
      <c r="C3" s="49" t="s">
        <v>11</v>
      </c>
      <c r="D3" s="51" t="s">
        <v>12</v>
      </c>
      <c r="E3" s="49"/>
      <c r="F3" s="49"/>
      <c r="G3" s="49"/>
      <c r="H3" s="52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29"/>
      <c r="C6" s="29"/>
      <c r="D6" s="14"/>
      <c r="E6" s="13"/>
      <c r="F6" s="13"/>
      <c r="G6" s="13"/>
      <c r="H6" s="30"/>
    </row>
    <row r="7" spans="2:8" ht="12.75">
      <c r="B7" s="33"/>
      <c r="C7" s="42"/>
      <c r="D7" s="33"/>
      <c r="E7" s="13"/>
      <c r="F7" s="13"/>
      <c r="G7" s="13"/>
      <c r="H7" s="33"/>
    </row>
    <row r="8" spans="1:9" ht="12.75">
      <c r="A8" s="17"/>
      <c r="B8" s="17"/>
      <c r="C8" s="17"/>
      <c r="D8" s="17"/>
      <c r="E8" s="17"/>
      <c r="F8" s="17"/>
      <c r="G8" s="17"/>
      <c r="H8" s="32">
        <f>SUM(H6:H7)</f>
        <v>0</v>
      </c>
      <c r="I8" s="31"/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2.75" customHeight="1">
      <c r="D11" s="2"/>
    </row>
    <row r="12" spans="1:8" ht="12.75">
      <c r="A12" s="3"/>
      <c r="B12" s="5"/>
      <c r="C12" s="3"/>
      <c r="D12" s="3"/>
      <c r="E12" s="3"/>
      <c r="F12" s="3"/>
      <c r="G12" s="3"/>
      <c r="H12" s="21">
        <v>0</v>
      </c>
    </row>
    <row r="13" ht="12.75" customHeight="1"/>
    <row r="14" ht="18" customHeight="1">
      <c r="D14" s="2">
        <v>42064</v>
      </c>
    </row>
    <row r="15" ht="12.75" customHeight="1"/>
    <row r="16" spans="1:8" s="7" customFormat="1" ht="12.75" customHeight="1">
      <c r="A16" s="8"/>
      <c r="B16" s="8"/>
      <c r="C16" s="8"/>
      <c r="D16" s="9"/>
      <c r="E16" s="10"/>
      <c r="F16" s="8"/>
      <c r="G16" s="8"/>
      <c r="H16" s="22">
        <f>SUM(H15:H15)</f>
        <v>0</v>
      </c>
    </row>
    <row r="17" ht="12.75" customHeight="1"/>
    <row r="18" ht="18" customHeight="1">
      <c r="D18" s="2">
        <v>42095</v>
      </c>
    </row>
    <row r="19" ht="12.75" customHeight="1">
      <c r="D19" s="47"/>
    </row>
    <row r="20" ht="12.75" customHeight="1">
      <c r="C20" s="34"/>
    </row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21">
        <f>SUM(H19:H21)</f>
        <v>0</v>
      </c>
    </row>
    <row r="23" spans="2:8" s="15" customFormat="1" ht="12.75" customHeight="1">
      <c r="B23" s="23"/>
      <c r="H23" s="24"/>
    </row>
    <row r="24" spans="2:8" s="15" customFormat="1" ht="18" customHeight="1">
      <c r="B24" s="23"/>
      <c r="D24" s="2">
        <v>42125</v>
      </c>
      <c r="H24" s="24"/>
    </row>
    <row r="25" spans="2:8" s="15" customFormat="1" ht="25.5" customHeight="1">
      <c r="B25" s="35"/>
      <c r="C25" s="36"/>
      <c r="D25" s="27"/>
      <c r="E25" s="11"/>
      <c r="F25" s="11"/>
      <c r="G25" s="11"/>
      <c r="H25" s="20"/>
    </row>
    <row r="26" spans="2:8" s="15" customFormat="1" ht="12.75" customHeight="1">
      <c r="B26" s="25"/>
      <c r="C26" s="11"/>
      <c r="D26" s="27"/>
      <c r="E26" s="11"/>
      <c r="F26" s="11"/>
      <c r="G26" s="11"/>
      <c r="H26" s="20"/>
    </row>
    <row r="27" spans="1:8" s="15" customFormat="1" ht="12.75" customHeight="1">
      <c r="A27" s="3"/>
      <c r="B27" s="5"/>
      <c r="C27" s="3"/>
      <c r="D27" s="3"/>
      <c r="E27" s="3"/>
      <c r="F27" s="3"/>
      <c r="G27" s="3"/>
      <c r="H27" s="21">
        <f>H25</f>
        <v>0</v>
      </c>
    </row>
    <row r="28" spans="2:8" s="15" customFormat="1" ht="12.75" customHeight="1">
      <c r="B28" s="25"/>
      <c r="C28" s="11"/>
      <c r="D28" s="27"/>
      <c r="E28" s="11"/>
      <c r="F28" s="11"/>
      <c r="G28" s="11"/>
      <c r="H28" s="20"/>
    </row>
    <row r="29" spans="2:8" s="15" customFormat="1" ht="18" customHeight="1">
      <c r="B29" s="23"/>
      <c r="D29" s="2">
        <v>42156</v>
      </c>
      <c r="H29" s="24"/>
    </row>
    <row r="30" spans="2:8" s="15" customFormat="1" ht="18" customHeight="1">
      <c r="B30" s="23"/>
      <c r="D30" s="45"/>
      <c r="H30" s="24"/>
    </row>
    <row r="31" spans="2:9" s="15" customFormat="1" ht="18" customHeight="1">
      <c r="B31" s="26"/>
      <c r="C31" s="48"/>
      <c r="D31" s="41"/>
      <c r="E31" s="11"/>
      <c r="F31" s="11"/>
      <c r="G31" s="11"/>
      <c r="H31" s="20"/>
      <c r="I31" s="11"/>
    </row>
    <row r="32" spans="2:9" s="15" customFormat="1" ht="12.75" customHeight="1">
      <c r="B32" s="25"/>
      <c r="C32" s="11"/>
      <c r="D32" s="27"/>
      <c r="E32" s="11"/>
      <c r="F32" s="11"/>
      <c r="G32" s="11"/>
      <c r="H32" s="20"/>
      <c r="I32" s="11"/>
    </row>
    <row r="33" spans="1:9" s="15" customFormat="1" ht="15" customHeight="1">
      <c r="A33" s="3"/>
      <c r="B33" s="5"/>
      <c r="C33" s="3"/>
      <c r="D33" s="3"/>
      <c r="E33" s="3"/>
      <c r="F33" s="3"/>
      <c r="G33" s="3"/>
      <c r="H33" s="21">
        <f>SUM(H30:H32)</f>
        <v>0</v>
      </c>
      <c r="I33" s="11"/>
    </row>
    <row r="34" spans="1:9" s="15" customFormat="1" ht="15" customHeight="1">
      <c r="A34" s="25"/>
      <c r="B34" s="25"/>
      <c r="C34" s="25"/>
      <c r="D34" s="25"/>
      <c r="E34" s="25"/>
      <c r="F34" s="25"/>
      <c r="G34" s="25"/>
      <c r="H34" s="25"/>
      <c r="I34" s="11"/>
    </row>
    <row r="35" spans="1:9" s="15" customFormat="1" ht="15" customHeight="1">
      <c r="A35" s="3"/>
      <c r="B35" s="12" t="s">
        <v>8</v>
      </c>
      <c r="C35" s="3"/>
      <c r="D35" s="3"/>
      <c r="E35" s="3"/>
      <c r="F35" s="3"/>
      <c r="G35" s="3"/>
      <c r="H35" s="21">
        <f>H33+H27+H22+H16+H12+H8</f>
        <v>0</v>
      </c>
      <c r="I35" s="11"/>
    </row>
    <row r="36" spans="2:9" s="15" customFormat="1" ht="12.75" customHeight="1">
      <c r="B36" s="25"/>
      <c r="C36" s="11"/>
      <c r="D36" s="27"/>
      <c r="E36" s="11"/>
      <c r="F36" s="11"/>
      <c r="G36" s="11"/>
      <c r="H36" s="20"/>
      <c r="I36" s="11"/>
    </row>
    <row r="37" spans="2:9" s="15" customFormat="1" ht="18" customHeight="1">
      <c r="B37" s="25"/>
      <c r="C37" s="11"/>
      <c r="D37" s="2">
        <v>42186</v>
      </c>
      <c r="E37" s="11"/>
      <c r="F37" s="11"/>
      <c r="G37" s="11"/>
      <c r="H37" s="20"/>
      <c r="I37" s="11"/>
    </row>
    <row r="38" spans="2:9" s="15" customFormat="1" ht="12.75" customHeight="1">
      <c r="B38" s="25"/>
      <c r="C38" s="11"/>
      <c r="D38" s="27"/>
      <c r="E38" s="11"/>
      <c r="F38" s="11"/>
      <c r="G38" s="11"/>
      <c r="H38" s="20"/>
      <c r="I38" s="11"/>
    </row>
    <row r="39" spans="2:8" s="15" customFormat="1" ht="12.75" customHeight="1">
      <c r="B39" s="23"/>
      <c r="H39" s="24"/>
    </row>
    <row r="40" spans="1:8" s="15" customFormat="1" ht="12.75" customHeight="1">
      <c r="A40" s="3"/>
      <c r="B40" s="5"/>
      <c r="C40" s="3"/>
      <c r="D40" s="3"/>
      <c r="E40" s="3"/>
      <c r="F40" s="3"/>
      <c r="G40" s="3"/>
      <c r="H40" s="21">
        <f>SUM(H39)</f>
        <v>0</v>
      </c>
    </row>
    <row r="41" spans="2:8" s="15" customFormat="1" ht="12.75" customHeight="1">
      <c r="B41" s="23"/>
      <c r="H41" s="24"/>
    </row>
    <row r="42" spans="2:8" s="15" customFormat="1" ht="18" customHeight="1">
      <c r="B42" s="23"/>
      <c r="D42" s="2">
        <v>42217</v>
      </c>
      <c r="H42" s="24"/>
    </row>
    <row r="43" spans="2:8" s="15" customFormat="1" ht="28.5" customHeight="1">
      <c r="B43" s="23" t="s">
        <v>16</v>
      </c>
      <c r="C43" s="44" t="s">
        <v>37</v>
      </c>
      <c r="D43" s="53" t="s">
        <v>36</v>
      </c>
      <c r="E43" s="55"/>
      <c r="F43" s="55"/>
      <c r="G43" s="55"/>
      <c r="H43" s="24">
        <v>704</v>
      </c>
    </row>
    <row r="44" spans="2:8" s="15" customFormat="1" ht="27" customHeight="1">
      <c r="B44" s="23" t="s">
        <v>17</v>
      </c>
      <c r="C44" s="44" t="s">
        <v>37</v>
      </c>
      <c r="D44" s="53" t="s">
        <v>36</v>
      </c>
      <c r="E44" s="55"/>
      <c r="F44" s="55"/>
      <c r="G44" s="55"/>
      <c r="H44" s="24">
        <v>2782</v>
      </c>
    </row>
    <row r="45" spans="2:8" s="15" customFormat="1" ht="29.25" customHeight="1">
      <c r="B45" s="23" t="s">
        <v>18</v>
      </c>
      <c r="C45" s="44" t="s">
        <v>37</v>
      </c>
      <c r="D45" s="53" t="s">
        <v>36</v>
      </c>
      <c r="E45" s="55"/>
      <c r="F45" s="55"/>
      <c r="G45" s="55"/>
      <c r="H45" s="24">
        <v>6525</v>
      </c>
    </row>
    <row r="46" spans="2:8" s="15" customFormat="1" ht="25.5" customHeight="1">
      <c r="B46" s="23" t="s">
        <v>19</v>
      </c>
      <c r="C46" s="44" t="s">
        <v>37</v>
      </c>
      <c r="D46" s="53" t="s">
        <v>36</v>
      </c>
      <c r="E46" s="55"/>
      <c r="F46" s="55"/>
      <c r="G46" s="55"/>
      <c r="H46" s="24">
        <v>1548</v>
      </c>
    </row>
    <row r="47" spans="2:8" s="15" customFormat="1" ht="27" customHeight="1">
      <c r="B47" s="23" t="s">
        <v>13</v>
      </c>
      <c r="C47" s="44" t="s">
        <v>37</v>
      </c>
      <c r="D47" s="53" t="s">
        <v>36</v>
      </c>
      <c r="E47" s="55"/>
      <c r="F47" s="55"/>
      <c r="G47" s="55"/>
      <c r="H47" s="24">
        <v>9499</v>
      </c>
    </row>
    <row r="48" spans="2:8" s="15" customFormat="1" ht="25.5" customHeight="1">
      <c r="B48" s="23" t="s">
        <v>20</v>
      </c>
      <c r="C48" s="44" t="s">
        <v>37</v>
      </c>
      <c r="D48" s="53" t="s">
        <v>36</v>
      </c>
      <c r="E48" s="55"/>
      <c r="F48" s="55"/>
      <c r="G48" s="55"/>
      <c r="H48" s="24">
        <v>5957</v>
      </c>
    </row>
    <row r="49" spans="2:8" s="15" customFormat="1" ht="24.75" customHeight="1">
      <c r="B49" s="23" t="s">
        <v>21</v>
      </c>
      <c r="C49" s="44" t="s">
        <v>37</v>
      </c>
      <c r="D49" s="53" t="s">
        <v>36</v>
      </c>
      <c r="E49" s="55"/>
      <c r="F49" s="55"/>
      <c r="G49" s="55"/>
      <c r="H49" s="24">
        <v>6643</v>
      </c>
    </row>
    <row r="50" spans="2:8" s="15" customFormat="1" ht="51" customHeight="1">
      <c r="B50" s="23" t="s">
        <v>22</v>
      </c>
      <c r="C50" s="44" t="s">
        <v>37</v>
      </c>
      <c r="D50" s="53" t="s">
        <v>36</v>
      </c>
      <c r="E50" s="55"/>
      <c r="F50" s="55"/>
      <c r="G50" s="55"/>
      <c r="H50" s="24">
        <v>14238</v>
      </c>
    </row>
    <row r="51" spans="2:8" s="15" customFormat="1" ht="26.25" customHeight="1">
      <c r="B51" s="23" t="s">
        <v>23</v>
      </c>
      <c r="C51" s="44" t="s">
        <v>37</v>
      </c>
      <c r="D51" s="53" t="s">
        <v>36</v>
      </c>
      <c r="E51" s="55"/>
      <c r="F51" s="55"/>
      <c r="G51" s="55"/>
      <c r="H51" s="24">
        <v>4040</v>
      </c>
    </row>
    <row r="52" spans="2:8" s="15" customFormat="1" ht="24.75" customHeight="1">
      <c r="B52" s="23" t="s">
        <v>24</v>
      </c>
      <c r="C52" s="44" t="s">
        <v>37</v>
      </c>
      <c r="D52" s="53" t="s">
        <v>36</v>
      </c>
      <c r="E52" s="55"/>
      <c r="F52" s="55"/>
      <c r="G52" s="55"/>
      <c r="H52" s="24">
        <v>2265</v>
      </c>
    </row>
    <row r="53" spans="2:8" s="15" customFormat="1" ht="26.25" customHeight="1">
      <c r="B53" s="23" t="s">
        <v>25</v>
      </c>
      <c r="C53" s="44" t="s">
        <v>37</v>
      </c>
      <c r="D53" s="53" t="s">
        <v>36</v>
      </c>
      <c r="E53" s="55"/>
      <c r="F53" s="55"/>
      <c r="G53" s="55"/>
      <c r="H53" s="24">
        <v>886</v>
      </c>
    </row>
    <row r="54" spans="2:8" s="15" customFormat="1" ht="25.5" customHeight="1">
      <c r="B54" s="23" t="s">
        <v>26</v>
      </c>
      <c r="C54" s="44" t="s">
        <v>37</v>
      </c>
      <c r="D54" s="53" t="s">
        <v>36</v>
      </c>
      <c r="E54" s="55"/>
      <c r="F54" s="55"/>
      <c r="G54" s="55"/>
      <c r="H54" s="24">
        <v>2148</v>
      </c>
    </row>
    <row r="55" spans="2:8" s="15" customFormat="1" ht="25.5" customHeight="1">
      <c r="B55" s="23" t="s">
        <v>27</v>
      </c>
      <c r="C55" s="44" t="s">
        <v>37</v>
      </c>
      <c r="D55" s="53" t="s">
        <v>36</v>
      </c>
      <c r="E55" s="55"/>
      <c r="F55" s="55"/>
      <c r="G55" s="55"/>
      <c r="H55" s="24">
        <v>12323</v>
      </c>
    </row>
    <row r="56" spans="2:8" s="15" customFormat="1" ht="25.5" customHeight="1">
      <c r="B56" s="23" t="s">
        <v>28</v>
      </c>
      <c r="C56" s="44" t="s">
        <v>37</v>
      </c>
      <c r="D56" s="53" t="s">
        <v>36</v>
      </c>
      <c r="E56" s="55"/>
      <c r="F56" s="55"/>
      <c r="G56" s="55"/>
      <c r="H56" s="24">
        <v>14465</v>
      </c>
    </row>
    <row r="57" spans="2:8" s="15" customFormat="1" ht="25.5" customHeight="1">
      <c r="B57" s="23" t="s">
        <v>29</v>
      </c>
      <c r="C57" s="44" t="s">
        <v>37</v>
      </c>
      <c r="D57" s="53" t="s">
        <v>36</v>
      </c>
      <c r="E57" s="55"/>
      <c r="F57" s="55"/>
      <c r="G57" s="55"/>
      <c r="H57" s="24">
        <v>6626</v>
      </c>
    </row>
    <row r="58" spans="2:8" s="15" customFormat="1" ht="27" customHeight="1">
      <c r="B58" s="25" t="s">
        <v>30</v>
      </c>
      <c r="C58" s="36" t="s">
        <v>37</v>
      </c>
      <c r="D58" s="54" t="s">
        <v>36</v>
      </c>
      <c r="E58" s="56"/>
      <c r="F58" s="56"/>
      <c r="G58" s="56"/>
      <c r="H58" s="20">
        <v>6498</v>
      </c>
    </row>
    <row r="59" spans="2:8" s="15" customFormat="1" ht="28.5" customHeight="1">
      <c r="B59" s="25" t="s">
        <v>31</v>
      </c>
      <c r="C59" s="36" t="s">
        <v>37</v>
      </c>
      <c r="D59" s="54" t="s">
        <v>36</v>
      </c>
      <c r="E59" s="56"/>
      <c r="F59" s="56"/>
      <c r="G59" s="56"/>
      <c r="H59" s="20">
        <v>7584</v>
      </c>
    </row>
    <row r="60" spans="2:8" s="15" customFormat="1" ht="27.75" customHeight="1">
      <c r="B60" s="25" t="s">
        <v>32</v>
      </c>
      <c r="C60" s="36" t="s">
        <v>37</v>
      </c>
      <c r="D60" s="54" t="s">
        <v>36</v>
      </c>
      <c r="E60" s="56"/>
      <c r="F60" s="56"/>
      <c r="G60" s="56"/>
      <c r="H60" s="20">
        <v>1473</v>
      </c>
    </row>
    <row r="61" spans="2:8" s="15" customFormat="1" ht="27" customHeight="1">
      <c r="B61" s="25" t="s">
        <v>33</v>
      </c>
      <c r="C61" s="36" t="s">
        <v>37</v>
      </c>
      <c r="D61" s="54" t="s">
        <v>36</v>
      </c>
      <c r="E61" s="56"/>
      <c r="F61" s="56"/>
      <c r="G61" s="56"/>
      <c r="H61" s="20">
        <v>7285</v>
      </c>
    </row>
    <row r="62" spans="2:8" s="15" customFormat="1" ht="26.25" customHeight="1">
      <c r="B62" s="25" t="s">
        <v>34</v>
      </c>
      <c r="C62" s="36" t="s">
        <v>37</v>
      </c>
      <c r="D62" s="54" t="s">
        <v>36</v>
      </c>
      <c r="E62" s="56"/>
      <c r="F62" s="56"/>
      <c r="G62" s="56"/>
      <c r="H62" s="20">
        <v>6525</v>
      </c>
    </row>
    <row r="63" spans="2:8" s="15" customFormat="1" ht="27.75" customHeight="1">
      <c r="B63" s="25" t="s">
        <v>35</v>
      </c>
      <c r="C63" s="36" t="s">
        <v>37</v>
      </c>
      <c r="D63" s="54" t="s">
        <v>36</v>
      </c>
      <c r="E63" s="56"/>
      <c r="F63" s="56"/>
      <c r="G63" s="56"/>
      <c r="H63" s="20">
        <v>1652</v>
      </c>
    </row>
    <row r="64" spans="2:8" s="15" customFormat="1" ht="12.75" customHeight="1">
      <c r="B64" s="43" t="s">
        <v>13</v>
      </c>
      <c r="C64" s="44" t="s">
        <v>15</v>
      </c>
      <c r="D64" s="15" t="s">
        <v>14</v>
      </c>
      <c r="H64" s="24">
        <v>2979.51</v>
      </c>
    </row>
    <row r="65" spans="1:8" s="15" customFormat="1" ht="12.75" customHeight="1">
      <c r="A65" s="3"/>
      <c r="B65" s="5"/>
      <c r="C65" s="3"/>
      <c r="D65" s="3"/>
      <c r="E65" s="3"/>
      <c r="F65" s="3"/>
      <c r="G65" s="3"/>
      <c r="H65" s="21">
        <f>SUM(H43:H64)</f>
        <v>124645.51</v>
      </c>
    </row>
    <row r="66" spans="2:8" s="15" customFormat="1" ht="12.75" customHeight="1">
      <c r="B66" s="23"/>
      <c r="H66" s="24"/>
    </row>
    <row r="67" spans="2:8" s="15" customFormat="1" ht="18" customHeight="1">
      <c r="B67" s="23"/>
      <c r="D67" s="2">
        <v>42248</v>
      </c>
      <c r="H67" s="24"/>
    </row>
    <row r="91" spans="1:8" s="15" customFormat="1" ht="12.75" customHeight="1">
      <c r="A91" s="3"/>
      <c r="B91" s="5"/>
      <c r="C91" s="3"/>
      <c r="D91" s="3"/>
      <c r="E91" s="3"/>
      <c r="F91" s="3"/>
      <c r="G91" s="3"/>
      <c r="H91" s="21">
        <v>0</v>
      </c>
    </row>
    <row r="92" spans="2:8" s="15" customFormat="1" ht="12.75" customHeight="1">
      <c r="B92" s="23"/>
      <c r="H92" s="24"/>
    </row>
    <row r="93" spans="2:8" s="15" customFormat="1" ht="18" customHeight="1">
      <c r="B93" s="23"/>
      <c r="D93" s="2">
        <v>42278</v>
      </c>
      <c r="H93" s="24"/>
    </row>
    <row r="94" spans="2:8" s="15" customFormat="1" ht="25.5" customHeight="1">
      <c r="B94" s="23"/>
      <c r="C94" s="44"/>
      <c r="H94" s="24"/>
    </row>
    <row r="95" spans="1:8" s="15" customFormat="1" ht="26.25" customHeight="1">
      <c r="A95" s="1"/>
      <c r="C95" s="38"/>
      <c r="D95" s="40"/>
      <c r="H95" s="37"/>
    </row>
    <row r="96" spans="2:8" s="15" customFormat="1" ht="12.75" customHeight="1">
      <c r="B96" s="23"/>
      <c r="H96" s="24"/>
    </row>
    <row r="97" spans="1:8" s="15" customFormat="1" ht="12.75" customHeight="1">
      <c r="A97" s="3"/>
      <c r="B97" s="5"/>
      <c r="C97" s="3"/>
      <c r="D97" s="3"/>
      <c r="E97" s="3"/>
      <c r="F97" s="3"/>
      <c r="G97" s="3"/>
      <c r="H97" s="21">
        <f>SUM(H94:H96)</f>
        <v>0</v>
      </c>
    </row>
    <row r="98" spans="2:8" s="15" customFormat="1" ht="12.75" customHeight="1">
      <c r="B98" s="23"/>
      <c r="H98" s="24"/>
    </row>
    <row r="99" spans="2:8" s="15" customFormat="1" ht="18" customHeight="1">
      <c r="B99" s="23"/>
      <c r="D99" s="2">
        <v>42309</v>
      </c>
      <c r="H99" s="24"/>
    </row>
    <row r="100" spans="2:8" s="15" customFormat="1" ht="12.75" customHeight="1">
      <c r="B100" s="23"/>
      <c r="H100" s="24"/>
    </row>
    <row r="101" spans="2:8" s="15" customFormat="1" ht="18" customHeight="1">
      <c r="B101" s="28"/>
      <c r="H101" s="24"/>
    </row>
    <row r="102" spans="2:8" s="15" customFormat="1" ht="18" customHeight="1">
      <c r="B102" s="28"/>
      <c r="H102" s="24"/>
    </row>
    <row r="103" spans="2:8" s="15" customFormat="1" ht="12.75" customHeight="1">
      <c r="B103" s="23"/>
      <c r="H103" s="24"/>
    </row>
    <row r="104" spans="2:8" s="15" customFormat="1" ht="12.75" customHeight="1">
      <c r="B104" s="28"/>
      <c r="H104" s="24"/>
    </row>
    <row r="105" spans="1:8" s="15" customFormat="1" ht="12.75" customHeight="1">
      <c r="A105" s="3"/>
      <c r="B105" s="5"/>
      <c r="C105" s="3"/>
      <c r="D105" s="3"/>
      <c r="E105" s="3"/>
      <c r="F105" s="3"/>
      <c r="G105" s="3"/>
      <c r="H105" s="21">
        <f>SUM(H101:H104)</f>
        <v>0</v>
      </c>
    </row>
    <row r="106" spans="2:8" s="15" customFormat="1" ht="12.75" customHeight="1">
      <c r="B106" s="28"/>
      <c r="H106" s="24"/>
    </row>
    <row r="107" spans="2:8" s="15" customFormat="1" ht="18" customHeight="1">
      <c r="B107" s="28"/>
      <c r="D107" s="2">
        <v>42339</v>
      </c>
      <c r="H107" s="24"/>
    </row>
    <row r="108" spans="2:8" s="15" customFormat="1" ht="24.75" customHeight="1">
      <c r="B108" s="28"/>
      <c r="C108" s="44"/>
      <c r="H108" s="24"/>
    </row>
    <row r="109" spans="2:8" s="15" customFormat="1" ht="12.75" customHeight="1">
      <c r="B109" s="28"/>
      <c r="H109" s="24"/>
    </row>
    <row r="110" spans="1:8" s="15" customFormat="1" ht="12.75" customHeight="1">
      <c r="A110" s="3"/>
      <c r="B110" s="5"/>
      <c r="C110" s="3"/>
      <c r="D110" s="3"/>
      <c r="E110" s="3"/>
      <c r="F110" s="3"/>
      <c r="G110" s="3"/>
      <c r="H110" s="46">
        <f>SUM(H108:H109)</f>
        <v>0</v>
      </c>
    </row>
    <row r="111" ht="12.75" customHeight="1"/>
    <row r="112" spans="1:8" ht="12.75" customHeight="1">
      <c r="A112" s="3"/>
      <c r="B112" s="12" t="s">
        <v>7</v>
      </c>
      <c r="C112" s="3"/>
      <c r="D112" s="3"/>
      <c r="E112" s="3"/>
      <c r="F112" s="3"/>
      <c r="G112" s="3"/>
      <c r="H112" s="21">
        <f>H65</f>
        <v>124645.51</v>
      </c>
    </row>
    <row r="113" ht="12.75" customHeight="1"/>
    <row r="114" ht="12.75" customHeight="1"/>
    <row r="115" ht="12.75" customHeight="1"/>
    <row r="117" spans="2:4" ht="14.25">
      <c r="B117" s="39"/>
      <c r="C117" s="38"/>
      <c r="D117" s="37"/>
    </row>
    <row r="118" spans="2:4" ht="14.25">
      <c r="B118" s="39"/>
      <c r="C118" s="38"/>
      <c r="D118" s="37"/>
    </row>
    <row r="119" ht="12.75">
      <c r="B119" s="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2016-03-23T07:53:23Z</cp:lastPrinted>
  <dcterms:created xsi:type="dcterms:W3CDTF">2005-12-21T12:22:32Z</dcterms:created>
  <dcterms:modified xsi:type="dcterms:W3CDTF">2016-03-30T18:44:39Z</dcterms:modified>
  <cp:category/>
  <cp:version/>
  <cp:contentType/>
  <cp:contentStatus/>
</cp:coreProperties>
</file>